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50ECBEAA-FCA7-445B-96A6-E8D393484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B16" i="1"/>
  <c r="C12" i="1"/>
  <c r="B14" i="1"/>
</calcChain>
</file>

<file path=xl/sharedStrings.xml><?xml version="1.0" encoding="utf-8"?>
<sst xmlns="http://schemas.openxmlformats.org/spreadsheetml/2006/main" count="46" uniqueCount="39">
  <si>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</si>
  <si>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</si>
  <si>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</si>
  <si>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</si>
  <si>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</si>
  <si>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</si>
  <si>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</si>
  <si>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</si>
  <si>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>04.02.2025.</t>
  </si>
  <si>
    <t xml:space="preserve">UPLATA PAZARA </t>
  </si>
  <si>
    <t>OSTALI MATERIJAL U SZ 07E</t>
  </si>
  <si>
    <t>05.02.2025.</t>
  </si>
  <si>
    <t>IZVOD  BR. 28</t>
  </si>
  <si>
    <t>UPLATA MINISTARSTVA UNUTRAŠNJIH POSLOVA</t>
  </si>
  <si>
    <t>LEKOVI U SEKUNDARNOJ I TERCIJARNOJ ZZ 071</t>
  </si>
  <si>
    <t>FARMALOGIST DOO BEOGRAD</t>
  </si>
  <si>
    <t>INO-PHARM  DOO BEOGRAD</t>
  </si>
  <si>
    <t>CITOSTATICI SA  LISTE LEKOVA 073</t>
  </si>
  <si>
    <t>ENERGENTI U SZ 07C</t>
  </si>
  <si>
    <t>NIS GAZPROM NEFT AD NOVI SAD</t>
  </si>
  <si>
    <t>MATERIJAL ZA DIJALIZU 080</t>
  </si>
  <si>
    <t>NATALY DROGERIJA TR NIŠ</t>
  </si>
  <si>
    <t>PHOENIX PHARMA DOO BEOGRAD</t>
  </si>
  <si>
    <t>SANITETSKI I MEDICINSKI MATERIJAL  SZ 085</t>
  </si>
  <si>
    <t>INPHARM  CO DOO BEOGRAD</t>
  </si>
  <si>
    <t>APTUS DOO BEOGRAD</t>
  </si>
  <si>
    <t>BEOHEM-3 DOO</t>
  </si>
  <si>
    <t>MAKLER DOO BEOGRAD</t>
  </si>
  <si>
    <t>BIOGNOST S DOO BEOGRAD</t>
  </si>
  <si>
    <t>PROMEDIA DOO KIKINDA</t>
  </si>
  <si>
    <t>MEDTRONIC SRBIJA</t>
  </si>
  <si>
    <t>TREN DOO NIŠ</t>
  </si>
  <si>
    <t>EUMED DOO BEOGRAD</t>
  </si>
  <si>
    <t>ADOC DOO BEOGRAD</t>
  </si>
  <si>
    <t>GOSPER  DOO BEOGRAD</t>
  </si>
  <si>
    <t>NOVA-GROSIS DOO NIŠ</t>
  </si>
  <si>
    <t>BEOLASER DOO BEOGRAD</t>
  </si>
  <si>
    <t>DIAHEM GRAMIM</t>
  </si>
  <si>
    <r>
      <t xml:space="preserve">GORAN JOVIĆ - </t>
    </r>
    <r>
      <rPr>
        <b/>
        <sz val="11"/>
        <rFont val="Calibri"/>
        <family val="2"/>
        <scheme val="minor"/>
      </rPr>
      <t>POVRAĆAJ SREDSTAVA - SUDSKO IZVRŠENJE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</si>
</sst>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60" fillId="0" borderId="16" xfId="0" applyFont="1" applyBorder="1"/>
    <xf numFmtId="4" fontId="59" fillId="0" borderId="17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C36" sqref="C36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831463.14</v>
      </c>
    </row>
    <row r="8" spans="1:3" x14ac:dyDescent="0.25">
      <c r="A8" s="4" t="s">
        <v>2</v>
      </c>
      <c r="B8" s="11" t="s">
        <v>8</v>
      </c>
      <c r="C8" s="5">
        <v>4950676.49</v>
      </c>
    </row>
    <row r="9" spans="1:3" x14ac:dyDescent="0.25">
      <c r="A9" s="4" t="s">
        <v>9</v>
      </c>
      <c r="B9" s="11" t="s">
        <v>11</v>
      </c>
      <c r="C9" s="5">
        <v>19771</v>
      </c>
    </row>
    <row r="10" spans="1:3" x14ac:dyDescent="0.25">
      <c r="A10" s="4" t="s">
        <v>13</v>
      </c>
      <c r="B10" s="11" t="s">
        <v>11</v>
      </c>
      <c r="C10" s="5">
        <v>7144.48</v>
      </c>
    </row>
    <row r="11" spans="1:3" x14ac:dyDescent="0.25">
      <c r="A11" s="4" t="s">
        <v>5</v>
      </c>
      <c r="B11" s="11" t="s">
        <v>11</v>
      </c>
      <c r="C11" s="6">
        <v>4146128.83</v>
      </c>
    </row>
    <row r="12" spans="1:3" x14ac:dyDescent="0.25">
      <c r="B12" s="11" t="s">
        <v>11</v>
      </c>
      <c r="C12" s="7">
        <f>C8+C9+C10-C11</f>
        <v>831463.1400000006</v>
      </c>
    </row>
    <row r="13" spans="1:3" x14ac:dyDescent="0.25">
      <c r="B13" s="11"/>
      <c r="C13" s="7"/>
    </row>
    <row r="14" spans="1:3" s="1" customFormat="1" x14ac:dyDescent="0.25">
      <c r="A14" s="1" t="s">
        <v>6</v>
      </c>
      <c r="B14" s="12" t="str">
        <f>A4</f>
        <v>05.02.2025.</v>
      </c>
      <c r="C14" s="7"/>
    </row>
    <row r="16" spans="1:3" s="1" customFormat="1" x14ac:dyDescent="0.25">
      <c r="A16" s="8" t="s">
        <v>10</v>
      </c>
      <c r="B16" s="9">
        <f>B17</f>
        <v>469.73</v>
      </c>
      <c r="C16" s="10"/>
    </row>
    <row r="17" spans="1:3" x14ac:dyDescent="0.25">
      <c r="A17" s="15" t="s">
        <v>7</v>
      </c>
      <c r="B17" s="16">
        <v>469.73</v>
      </c>
    </row>
    <row r="18" spans="1:3" s="1" customFormat="1" x14ac:dyDescent="0.25">
      <c r="A18" s="8" t="s">
        <v>14</v>
      </c>
      <c r="B18" s="9">
        <v>17957.5</v>
      </c>
      <c r="C18" s="10"/>
    </row>
    <row r="19" spans="1:3" x14ac:dyDescent="0.25">
      <c r="A19" s="13" t="s">
        <v>15</v>
      </c>
      <c r="B19" s="14">
        <v>2557.5</v>
      </c>
    </row>
    <row r="20" spans="1:3" x14ac:dyDescent="0.25">
      <c r="A20" s="15" t="s">
        <v>16</v>
      </c>
      <c r="B20" s="16">
        <v>15400</v>
      </c>
    </row>
    <row r="21" spans="1:3" s="1" customFormat="1" x14ac:dyDescent="0.25">
      <c r="A21" s="8" t="s">
        <v>17</v>
      </c>
      <c r="B21" s="9">
        <v>448800</v>
      </c>
      <c r="C21" s="10"/>
    </row>
    <row r="22" spans="1:3" x14ac:dyDescent="0.25">
      <c r="A22" s="15" t="s">
        <v>16</v>
      </c>
      <c r="B22" s="16">
        <v>448800</v>
      </c>
    </row>
    <row r="23" spans="1:3" s="1" customFormat="1" x14ac:dyDescent="0.25">
      <c r="A23" s="8" t="s">
        <v>18</v>
      </c>
      <c r="B23" s="9">
        <v>619189.53</v>
      </c>
      <c r="C23" s="10"/>
    </row>
    <row r="24" spans="1:3" x14ac:dyDescent="0.25">
      <c r="A24" s="15" t="s">
        <v>19</v>
      </c>
      <c r="B24" s="16">
        <v>619189.53</v>
      </c>
    </row>
    <row r="25" spans="1:3" s="1" customFormat="1" x14ac:dyDescent="0.25">
      <c r="A25" s="8" t="s">
        <v>20</v>
      </c>
      <c r="B25" s="9">
        <v>365040</v>
      </c>
      <c r="C25" s="10"/>
    </row>
    <row r="26" spans="1:3" x14ac:dyDescent="0.25">
      <c r="A26" s="13" t="s">
        <v>21</v>
      </c>
      <c r="B26" s="14">
        <v>5400</v>
      </c>
    </row>
    <row r="27" spans="1:3" x14ac:dyDescent="0.25">
      <c r="A27" s="15" t="s">
        <v>22</v>
      </c>
      <c r="B27" s="16">
        <v>359640</v>
      </c>
    </row>
    <row r="28" spans="1:3" s="1" customFormat="1" x14ac:dyDescent="0.25">
      <c r="A28" s="8" t="s">
        <v>23</v>
      </c>
      <c r="B28" s="9">
        <v>2682431.44</v>
      </c>
      <c r="C28" s="10"/>
    </row>
    <row r="29" spans="1:3" x14ac:dyDescent="0.25">
      <c r="A29" s="13" t="s">
        <v>24</v>
      </c>
      <c r="B29" s="14">
        <v>18205</v>
      </c>
    </row>
    <row r="30" spans="1:3" x14ac:dyDescent="0.25">
      <c r="A30" s="13" t="s">
        <v>25</v>
      </c>
      <c r="B30" s="14">
        <v>777000</v>
      </c>
    </row>
    <row r="31" spans="1:3" x14ac:dyDescent="0.25">
      <c r="A31" s="13" t="s">
        <v>26</v>
      </c>
      <c r="B31" s="14">
        <v>24090</v>
      </c>
    </row>
    <row r="32" spans="1:3" x14ac:dyDescent="0.25">
      <c r="A32" s="13" t="s">
        <v>27</v>
      </c>
      <c r="B32" s="14">
        <v>431640</v>
      </c>
    </row>
    <row r="33" spans="1:2" x14ac:dyDescent="0.25">
      <c r="A33" s="13" t="s">
        <v>15</v>
      </c>
      <c r="B33" s="14">
        <v>96000</v>
      </c>
    </row>
    <row r="34" spans="1:2" x14ac:dyDescent="0.25">
      <c r="A34" s="13" t="s">
        <v>28</v>
      </c>
      <c r="B34" s="14">
        <v>211440</v>
      </c>
    </row>
    <row r="35" spans="1:2" x14ac:dyDescent="0.25">
      <c r="A35" s="13" t="s">
        <v>29</v>
      </c>
      <c r="B35" s="14">
        <v>16800</v>
      </c>
    </row>
    <row r="36" spans="1:2" x14ac:dyDescent="0.25">
      <c r="A36" s="13" t="s">
        <v>30</v>
      </c>
      <c r="B36" s="14">
        <v>460800</v>
      </c>
    </row>
    <row r="37" spans="1:2" x14ac:dyDescent="0.25">
      <c r="A37" s="13" t="s">
        <v>31</v>
      </c>
      <c r="B37" s="14">
        <v>21120</v>
      </c>
    </row>
    <row r="38" spans="1:2" x14ac:dyDescent="0.25">
      <c r="A38" s="13" t="s">
        <v>32</v>
      </c>
      <c r="B38" s="14">
        <v>45936</v>
      </c>
    </row>
    <row r="39" spans="1:2" x14ac:dyDescent="0.25">
      <c r="A39" s="13" t="s">
        <v>33</v>
      </c>
      <c r="B39" s="14">
        <v>26282.04</v>
      </c>
    </row>
    <row r="40" spans="1:2" x14ac:dyDescent="0.25">
      <c r="A40" s="13" t="s">
        <v>34</v>
      </c>
      <c r="B40" s="14">
        <v>43982.400000000001</v>
      </c>
    </row>
    <row r="41" spans="1:2" x14ac:dyDescent="0.25">
      <c r="A41" s="13" t="s">
        <v>35</v>
      </c>
      <c r="B41" s="14">
        <v>63096</v>
      </c>
    </row>
    <row r="42" spans="1:2" x14ac:dyDescent="0.25">
      <c r="A42" s="13" t="s">
        <v>36</v>
      </c>
      <c r="B42" s="14">
        <v>360000</v>
      </c>
    </row>
    <row r="43" spans="1:2" x14ac:dyDescent="0.25">
      <c r="A43" s="15" t="s">
        <v>37</v>
      </c>
      <c r="B43" s="16">
        <v>86040</v>
      </c>
    </row>
    <row r="44" spans="1:2" x14ac:dyDescent="0.25">
      <c r="A44" s="17" t="s">
        <v>38</v>
      </c>
      <c r="B44" s="18">
        <v>12240.63</v>
      </c>
    </row>
    <row r="45" spans="1:2" x14ac:dyDescent="0.25">
      <c r="B45" s="19">
        <f>B44+B28+B25+B23+B21+B18+B16</f>
        <v>4146128.8299999996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2025-02-06T06:11:28Z</dcterms:modified>
</cp:coreProperties>
</file>